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8 СМР Печерская Митирева\КД СКС-273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/>
</workbook>
</file>

<file path=xl/calcChain.xml><?xml version="1.0" encoding="utf-8"?>
<calcChain xmlns="http://schemas.openxmlformats.org/spreadsheetml/2006/main">
  <c r="X13" i="4" l="1"/>
  <c r="V13" i="4"/>
  <c r="N13" i="4"/>
  <c r="N11" i="4"/>
  <c r="V11" i="4"/>
  <c r="N12" i="4"/>
  <c r="V12" i="4"/>
  <c r="X11" i="4" l="1"/>
  <c r="X12" i="4" l="1"/>
</calcChain>
</file>

<file path=xl/sharedStrings.xml><?xml version="1.0" encoding="utf-8"?>
<sst xmlns="http://schemas.openxmlformats.org/spreadsheetml/2006/main" count="62" uniqueCount="53">
  <si>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</si>
  <si>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</si>
  <si>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</si>
  <si>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</si>
  <si>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</si>
  <si>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</si>
  <si>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</si>
  <si>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</si>
  <si>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</si>
  <si>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</si>
  <si>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</si>
  <si>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</si>
  <si>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</si>
  <si>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</si>
  <si>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</si>
  <si>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</si>
  <si>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</si>
  <si>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</si>
  <si>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</si>
  <si>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</si>
  <si>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</si>
  <si>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</si>
  <si>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</si>
  <si>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</si>
  <si>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</si>
  <si>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</si>
  <si>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</si>
  <si>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</si>
  <si>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</si>
  <si>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</si>
  <si>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</si>
  <si>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</si>
  <si>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</si>
  <si>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</si>
  <si>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</si>
  <si>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</si>
  <si>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</si>
  <si>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</si>
  <si>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</si>
  <si>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</si>
  <si>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</si>
  <si>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</si>
  <si>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</si>
  <si>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</si>
  <si>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</si>
  <si>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</si>
  <si>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СКС-2738</t>
  </si>
  <si>
    <t>СМР по объекту:
Водопроводные вводы Д=225мм. «Жилой дом в границах улиц Революционная, Печерская, проезд Георгия Митирёва в Октябрьском районе г.Самары»</t>
  </si>
  <si>
    <t>Приложение 1.2 Техническое задание, Смета, Проект</t>
  </si>
  <si>
    <t>в границах улиц Революционная, Печерская, проезд Георгия Митирёва в Октябрьском районе г.Самары</t>
  </si>
  <si>
    <t>53 календарных дня с даты подписания договора</t>
  </si>
  <si>
    <t>21 календарный день с даты подписания договора</t>
  </si>
  <si>
    <t>Строительство наружных сетей канализации для подключения объекта капитального строительства к централизованной системе водоотведения:
"Канализационная линия Дн-225мм. Канализационная линия Дн-160мм. Канализационный выпуск Дн-160мм. Канализационный выпуск Дн-110мм"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</si>
</sst>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85" zoomScaleNormal="86" zoomScaleSheetLayoutView="85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7.570312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55.2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51</v>
      </c>
      <c r="M11" s="33">
        <v>545859.68999999994</v>
      </c>
      <c r="N11" s="33">
        <f t="shared" ref="N11" si="0">M11*J11</f>
        <v>545859.68999999994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46.75" customHeight="1" x14ac:dyDescent="0.2">
      <c r="A12" s="31">
        <v>2</v>
      </c>
      <c r="B12" s="41">
        <v>1</v>
      </c>
      <c r="C12" s="37" t="s">
        <v>42</v>
      </c>
      <c r="D12" s="37" t="s">
        <v>42</v>
      </c>
      <c r="E12" s="30" t="s">
        <v>52</v>
      </c>
      <c r="F12" s="30" t="s">
        <v>48</v>
      </c>
      <c r="G12" s="30" t="s">
        <v>37</v>
      </c>
      <c r="H12" s="31" t="s">
        <v>49</v>
      </c>
      <c r="I12" s="31" t="s">
        <v>38</v>
      </c>
      <c r="J12" s="31">
        <v>1</v>
      </c>
      <c r="K12" s="32" t="s">
        <v>45</v>
      </c>
      <c r="L12" s="32" t="s">
        <v>50</v>
      </c>
      <c r="M12" s="33">
        <v>2381952</v>
      </c>
      <c r="N12" s="33">
        <f t="shared" ref="N12" si="2">M12*J12</f>
        <v>2381952</v>
      </c>
      <c r="O12" s="38"/>
      <c r="P12" s="38"/>
      <c r="Q12" s="42"/>
      <c r="R12" s="42"/>
      <c r="S12" s="38"/>
      <c r="T12" s="38"/>
      <c r="U12" s="34"/>
      <c r="V12" s="34">
        <f>U12*J12</f>
        <v>0</v>
      </c>
      <c r="W12" s="34"/>
      <c r="X12" s="34">
        <f t="shared" ref="X12" si="3">W12*J12</f>
        <v>0</v>
      </c>
    </row>
    <row r="13" spans="1:24" ht="20.25" customHeight="1" x14ac:dyDescent="0.25">
      <c r="A13" s="50" t="s">
        <v>21</v>
      </c>
      <c r="B13" s="50"/>
      <c r="C13" s="50"/>
      <c r="D13" s="50"/>
      <c r="E13" s="50"/>
      <c r="F13" s="50"/>
      <c r="G13" s="50"/>
      <c r="H13" s="39"/>
      <c r="I13" s="39"/>
      <c r="J13" s="39"/>
      <c r="K13" s="39"/>
      <c r="L13" s="39"/>
      <c r="M13" s="39"/>
      <c r="N13" s="39">
        <f>SUM(N11:N12)</f>
        <v>2927811.69</v>
      </c>
      <c r="O13" s="56"/>
      <c r="P13" s="56"/>
      <c r="Q13" s="56"/>
      <c r="R13" s="56"/>
      <c r="S13" s="56"/>
      <c r="T13" s="56"/>
      <c r="U13" s="57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8" t="s">
        <v>28</v>
      </c>
      <c r="B15" s="59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6" t="s">
        <v>31</v>
      </c>
      <c r="B17" s="47"/>
      <c r="C17" s="48"/>
      <c r="D17" s="49" t="s">
        <v>39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3"/>
      <c r="D20" s="43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32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2023-04-13T10:49:59Z</cp:lastPrinted>
  <dcterms:created xsi:type="dcterms:W3CDTF">2013-09-25T03:40:45Z</dcterms:created>
  <dcterms:modified xsi:type="dcterms:W3CDTF">2023-04-13T10:51:39Z</dcterms:modified>
</cp:coreProperties>
</file>